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<sst xmlns="http://schemas.openxmlformats.org/spreadsheetml/2006/main" count="80" uniqueCount="76">
  <si>
    <t>回答率　</t>
  </si>
  <si>
    <t>（１）　今回の企画をどうやって知りましたか？</t>
  </si>
  <si>
    <t>大会要旨集</t>
  </si>
  <si>
    <t>会場でのお知らせ</t>
  </si>
  <si>
    <t>ホームページ</t>
  </si>
  <si>
    <t>知人からの情報</t>
  </si>
  <si>
    <t>その他</t>
  </si>
  <si>
    <t>回答なし</t>
  </si>
  <si>
    <t>計（複数含む）</t>
  </si>
  <si>
    <t>（２）　ワークショップの内容についてどう感じました？</t>
  </si>
  <si>
    <t>非常に有益</t>
  </si>
  <si>
    <t>やや有益</t>
  </si>
  <si>
    <t>あまり有益ではない</t>
  </si>
  <si>
    <t>全く有益ではない</t>
  </si>
  <si>
    <t>有益</t>
  </si>
  <si>
    <t>計</t>
  </si>
  <si>
    <t>（５）　男女・若手委員会ワークショップではどの様なテーマを取り上げて欲しいですか（複数回答含む）</t>
  </si>
  <si>
    <t>研究業界の問題を取り上げる企画</t>
  </si>
  <si>
    <t>研究費獲得や職探しなどに役立つ企画</t>
  </si>
  <si>
    <t>交流を深めるような企画</t>
  </si>
  <si>
    <t>その他（自由記述）</t>
  </si>
  <si>
    <t>その他の内容</t>
  </si>
  <si>
    <t>配布数</t>
  </si>
  <si>
    <t>回答数</t>
  </si>
  <si>
    <t>（６）　男女共同参画推進・若手研究者育成に関する細胞生物学会としての取り組みとしてワークショップ以外にはどのようなことが必要でしょうか（自由記述、3/47）</t>
  </si>
  <si>
    <t>評議委員会での報告</t>
  </si>
  <si>
    <t>理由（自由記述、１３/３４）</t>
  </si>
  <si>
    <t>理系基礎研究者の状況とはあまりにも掛け離れていて自信の状況と重ならない</t>
  </si>
  <si>
    <t>大変面白いお話でした。できれば理系研究者の方のお話もおききしたかったです</t>
  </si>
  <si>
    <t>話は非常に面白かったが、聞いた人の意識を変えると言うことであればこのワークショップに興味がない人程聞くべきで、その為の策が必要と思う。Ex)私は今日お弁当が食べたかっただけだったので非常に有用だったと思う。</t>
  </si>
  <si>
    <t>結局、周辺次第という感じなってしまう。社会を、どう変えて行くか、ふみ込んだところで議論して欲しい。</t>
  </si>
  <si>
    <t>ほかの人の体験談はそれなりにためになります。</t>
  </si>
  <si>
    <t>乳幼児以降の両立方法のヒントがもらえた。</t>
  </si>
  <si>
    <t>理系ではない先生の話を聞けたこと</t>
  </si>
  <si>
    <t>色んな人がいることがわかった。</t>
  </si>
  <si>
    <t>私自身（男）が２人の子供（３才、６才）を育てており、妻も仕事復帰をどのタイミングですれば良いのかを考えているので、不安や考え方、周囲との付き合いなどについて１つの考え方にふれられた。</t>
  </si>
  <si>
    <t>同じ女性の研究者と母親としての両立の例を知ることができたため</t>
  </si>
  <si>
    <t>これからの人生に参考になりました。</t>
  </si>
  <si>
    <t>研究しながらの育児の体験談を聞けたのでよかったです。</t>
  </si>
  <si>
    <t>体験談がとても参考になった</t>
  </si>
  <si>
    <t>良い、適切（７人）</t>
  </si>
  <si>
    <t>特になし（４人）</t>
  </si>
  <si>
    <t>司会、ワークショップの雰囲気が良かった。時間も良い。</t>
  </si>
  <si>
    <t>ゆったりとした雰囲気がよかった</t>
  </si>
  <si>
    <t>企業のランチョンの裏でやらずに、単独にすれば、もっと人が集まるのでは？</t>
  </si>
  <si>
    <t>興味のある研究者だけの会ではなく、大会参加者全員で考えられる構成にしてほしい。</t>
  </si>
  <si>
    <t>（３）　ワークショップの構成・司会進行・時間帯などに関してご意見をお聞かせ下さい（自由記述、１５/３４）</t>
  </si>
  <si>
    <t>（４）　ご自身のキャリア形成、男女共同参画などで悩んでいる点をお聞かせ下さい（自由記述、１４/３４）</t>
  </si>
  <si>
    <t>就職・研究活動を行っていく中で、現在の日本では女性の結婚・出産・育児に対する制度が整っているのか、育児をしながらキャリア形成できるのかを非常に不安に思っています。</t>
  </si>
  <si>
    <t>現存の勤務先の先行き、収入、転職すべきか。安定した仕事か、収入か、家族の生活と仕事のバランス。</t>
  </si>
  <si>
    <t>医学系基礎研究者の妻が仕事中毒で悩んでいます。“ワーク”＝“ライフ”の人間にどうすればワークライフバランスを理解させられるのでしょうか？</t>
  </si>
  <si>
    <t>結婚後、片方が留学した場合、別居するのか、辞めるのか。</t>
  </si>
  <si>
    <t>現在博士課程の１年目ですが、このまま大学で研究を続けるのか、企業に入った方がいいのか、結婚や子育てのことからも悩んでいます。</t>
  </si>
  <si>
    <t>研究者の夫の移動に伴って、自分の職をどのように得るか</t>
  </si>
  <si>
    <t>修士で就職しようか、博士まで移行か、結婚できるかどうかetc</t>
  </si>
  <si>
    <t>特にありません（２人）</t>
  </si>
  <si>
    <t>キャリア形成が社会・政治・自身の成果等により大きく変わる為、全く予想することができない</t>
  </si>
  <si>
    <t>博士を取得した後、アカデミック以外への就職について</t>
  </si>
  <si>
    <t>院に進学して、そのまま研究者を目指すべきか</t>
  </si>
  <si>
    <t>なかなか教授になれないこと、中年に独立した女性研究者は少ない。</t>
  </si>
  <si>
    <t>勤務地が選べない（現在、単身赴任）</t>
  </si>
  <si>
    <t>営業職のうすい、メーカー（輸入代理店など）と研究者が情報交換（アプリにもとづく相談）を気軽に出来る交流の場</t>
  </si>
  <si>
    <t>若手研究者を元気付ける</t>
  </si>
  <si>
    <t>具体的な支援の企画に対してのパネルディスカッションなど</t>
  </si>
  <si>
    <t>英語力の向上</t>
  </si>
  <si>
    <t>キャリアプラン形成（研究者として一人前になるために何をすべきか？論理考察力、英語、人脈、プレゼン力etc.）</t>
  </si>
  <si>
    <t>指導者側への指導、若手育成のノウハウ</t>
  </si>
  <si>
    <t>ＰＤ人材流動化の促進。人材探しは苦労するのに任期切れ前のＰＤは次の職探しに苦労する矛盾の解消のため。人材ＤＢとか。</t>
  </si>
  <si>
    <t>女性ＰＤは出産は必ずマイナスになると思います（現状）。出産に関わる時間は研究できないし、それは男性ではカバーできません。ＰＤ中に時間をロスすることに対する研究社会の理解がほしいです。</t>
  </si>
  <si>
    <t>研究成果がシビアになるなか、周囲に対する寛容さが小さくなっているようで、本日の話のようにおおらかな学会を目指してほしい。</t>
  </si>
  <si>
    <t>ラボでの作業の細分化を進める。テクニシャンを増やすなどすれば、ライフ・ワークバランスが保てると考えます。個人ではどうにもできないので、大きな力が必要です。</t>
  </si>
  <si>
    <t>学会上部への働きかけ（予算の配分や制度の改善など）</t>
  </si>
  <si>
    <t>懇親会、ＭＬ、ＳＮＳなど</t>
  </si>
  <si>
    <t>そもそも、分生、生化学会などと比較して参加者が少なすぎるのではないか。学会の魅力ＵＰ、他学会との差別化に取り組む必要があるように思う。</t>
  </si>
  <si>
    <t>金銭的支援</t>
  </si>
  <si>
    <t>初学者が学べる教材の作成（日々の進歩についていけるように）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</si>
</sst>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
    <font>
      <sz val="11"/>
      <name val="ＭＳ Ｐゴシック"/>
      <family val="3"/>
    </font>
    <font>
      <sz val="6"/>
      <name val="ＭＳ Ｐゴシック"/>
      <family val="3"/>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
    <xf numFmtId="0" fontId="0" fillId="0" borderId="0" xfId="0" applyAlignment="1">
      <alignment vertical="center"/>
    </xf>
    <xf numFmtId="176" fontId="0" fillId="0" borderId="0" xfId="0" applyNumberForma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Sheet1!$A$71:$A$75</c:f>
              <c:strCache/>
            </c:strRef>
          </c:cat>
          <c:val>
            <c:numRef>
              <c:f>Sheet1!$F$71:$F$75</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1"/>
            <c:showVal val="0"/>
            <c:showBubbleSize val="0"/>
            <c:showCatName val="0"/>
            <c:showSerName val="0"/>
            <c:showLeaderLines val="1"/>
            <c:showPercent val="1"/>
          </c:dLbls>
          <c:cat>
            <c:strRef>
              <c:f>Sheet1!$A$4:$A$9</c:f>
              <c:strCache/>
            </c:strRef>
          </c:cat>
          <c:val>
            <c:numRef>
              <c:f>Sheet1!$F$4:$F$9</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Sheet1!$A$20:$A$25</c:f>
              <c:strCache/>
            </c:strRef>
          </c:cat>
          <c:val>
            <c:numRef>
              <c:f>Sheet1!$F$20:$F$25</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69</xdr:row>
      <xdr:rowOff>19050</xdr:rowOff>
    </xdr:from>
    <xdr:to>
      <xdr:col>16</xdr:col>
      <xdr:colOff>523875</xdr:colOff>
      <xdr:row>84</xdr:row>
      <xdr:rowOff>133350</xdr:rowOff>
    </xdr:to>
    <xdr:graphicFrame>
      <xdr:nvGraphicFramePr>
        <xdr:cNvPr id="1" name="Chart 3"/>
        <xdr:cNvGraphicFramePr/>
      </xdr:nvGraphicFramePr>
      <xdr:xfrm>
        <a:off x="6867525" y="11849100"/>
        <a:ext cx="4629150" cy="2686050"/>
      </xdr:xfrm>
      <a:graphic>
        <a:graphicData uri="http://schemas.openxmlformats.org/drawingml/2006/chart">
          <c:chart xmlns:c="http://schemas.openxmlformats.org/drawingml/2006/chart" r:id="rId1"/>
        </a:graphicData>
      </a:graphic>
    </xdr:graphicFrame>
    <xdr:clientData/>
  </xdr:twoCellAnchor>
  <xdr:twoCellAnchor>
    <xdr:from>
      <xdr:col>6</xdr:col>
      <xdr:colOff>676275</xdr:colOff>
      <xdr:row>2</xdr:row>
      <xdr:rowOff>9525</xdr:rowOff>
    </xdr:from>
    <xdr:to>
      <xdr:col>13</xdr:col>
      <xdr:colOff>504825</xdr:colOff>
      <xdr:row>17</xdr:row>
      <xdr:rowOff>123825</xdr:rowOff>
    </xdr:to>
    <xdr:graphicFrame>
      <xdr:nvGraphicFramePr>
        <xdr:cNvPr id="2" name="Chart 4"/>
        <xdr:cNvGraphicFramePr/>
      </xdr:nvGraphicFramePr>
      <xdr:xfrm>
        <a:off x="4791075" y="352425"/>
        <a:ext cx="4629150" cy="268605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18</xdr:row>
      <xdr:rowOff>0</xdr:rowOff>
    </xdr:from>
    <xdr:to>
      <xdr:col>13</xdr:col>
      <xdr:colOff>514350</xdr:colOff>
      <xdr:row>33</xdr:row>
      <xdr:rowOff>114300</xdr:rowOff>
    </xdr:to>
    <xdr:graphicFrame>
      <xdr:nvGraphicFramePr>
        <xdr:cNvPr id="3" name="Chart 5"/>
        <xdr:cNvGraphicFramePr/>
      </xdr:nvGraphicFramePr>
      <xdr:xfrm>
        <a:off x="4800600" y="3086100"/>
        <a:ext cx="4629150" cy="26860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7"/>
  <sheetViews>
    <sheetView tabSelected="1" workbookViewId="0" topLeftCell="A77">
      <selection activeCell="A97" sqref="A97"/>
    </sheetView>
  </sheetViews>
  <sheetFormatPr defaultColWidth="9.00390625" defaultRowHeight="13.5"/>
  <cols>
    <col min="6" max="6" width="9.00390625" style="1" customWidth="1"/>
  </cols>
  <sheetData>
    <row r="1" spans="1:6" ht="13.5">
      <c r="A1" t="s">
        <v>23</v>
      </c>
      <c r="B1">
        <v>34</v>
      </c>
      <c r="C1" t="s">
        <v>22</v>
      </c>
      <c r="D1">
        <v>34</v>
      </c>
      <c r="E1" t="s">
        <v>0</v>
      </c>
      <c r="F1" s="1">
        <f>B1/D1</f>
        <v>1</v>
      </c>
    </row>
    <row r="3" ht="13.5">
      <c r="A3" t="s">
        <v>1</v>
      </c>
    </row>
    <row r="4" spans="1:6" ht="13.5">
      <c r="A4" t="s">
        <v>2</v>
      </c>
      <c r="E4">
        <v>15</v>
      </c>
      <c r="F4" s="1">
        <f>E4/E10</f>
        <v>0.4166666666666667</v>
      </c>
    </row>
    <row r="5" spans="1:6" ht="13.5">
      <c r="A5" t="s">
        <v>3</v>
      </c>
      <c r="E5">
        <v>14</v>
      </c>
      <c r="F5" s="1">
        <f>E5/E10</f>
        <v>0.3888888888888889</v>
      </c>
    </row>
    <row r="6" spans="1:6" ht="13.5">
      <c r="A6" t="s">
        <v>4</v>
      </c>
      <c r="E6">
        <v>0</v>
      </c>
      <c r="F6" s="1">
        <f>E6/E10</f>
        <v>0</v>
      </c>
    </row>
    <row r="7" spans="1:6" ht="13.5">
      <c r="A7" t="s">
        <v>5</v>
      </c>
      <c r="E7">
        <v>2</v>
      </c>
      <c r="F7" s="1">
        <f>E7/E10</f>
        <v>0.05555555555555555</v>
      </c>
    </row>
    <row r="8" spans="1:6" ht="13.5">
      <c r="A8" t="s">
        <v>6</v>
      </c>
      <c r="E8">
        <v>1</v>
      </c>
      <c r="F8" s="1">
        <f>E8/E10</f>
        <v>0.027777777777777776</v>
      </c>
    </row>
    <row r="9" spans="1:6" ht="13.5">
      <c r="A9" t="s">
        <v>7</v>
      </c>
      <c r="E9">
        <v>4</v>
      </c>
      <c r="F9" s="1">
        <f>E9/E10</f>
        <v>0.1111111111111111</v>
      </c>
    </row>
    <row r="10" spans="1:5" ht="13.5">
      <c r="A10" t="s">
        <v>8</v>
      </c>
      <c r="E10">
        <f>SUM(E4:E9)</f>
        <v>36</v>
      </c>
    </row>
    <row r="12" ht="13.5">
      <c r="A12" t="s">
        <v>21</v>
      </c>
    </row>
    <row r="13" ht="13.5">
      <c r="A13" t="s">
        <v>25</v>
      </c>
    </row>
    <row r="19" ht="13.5">
      <c r="A19" t="s">
        <v>9</v>
      </c>
    </row>
    <row r="20" spans="1:6" ht="13.5">
      <c r="A20" t="s">
        <v>10</v>
      </c>
      <c r="E20">
        <v>5</v>
      </c>
      <c r="F20" s="1">
        <f>E20/E26</f>
        <v>0.14705882352941177</v>
      </c>
    </row>
    <row r="21" spans="1:6" ht="13.5">
      <c r="A21" t="s">
        <v>14</v>
      </c>
      <c r="E21">
        <v>17</v>
      </c>
      <c r="F21" s="1">
        <f>E21/E26</f>
        <v>0.5</v>
      </c>
    </row>
    <row r="22" spans="1:6" ht="13.5">
      <c r="A22" t="s">
        <v>11</v>
      </c>
      <c r="E22">
        <v>7</v>
      </c>
      <c r="F22" s="1">
        <f>E22/E26</f>
        <v>0.20588235294117646</v>
      </c>
    </row>
    <row r="23" spans="1:6" ht="13.5">
      <c r="A23" t="s">
        <v>12</v>
      </c>
      <c r="E23">
        <v>1</v>
      </c>
      <c r="F23" s="1">
        <f>E23/E26</f>
        <v>0.029411764705882353</v>
      </c>
    </row>
    <row r="24" spans="1:6" ht="13.5">
      <c r="A24" t="s">
        <v>13</v>
      </c>
      <c r="E24">
        <v>0</v>
      </c>
      <c r="F24" s="1">
        <f>E24/E26</f>
        <v>0</v>
      </c>
    </row>
    <row r="25" spans="1:6" ht="13.5">
      <c r="A25" t="s">
        <v>7</v>
      </c>
      <c r="E25">
        <v>4</v>
      </c>
      <c r="F25" s="1">
        <f>E25/E26</f>
        <v>0.11764705882352941</v>
      </c>
    </row>
    <row r="26" spans="1:5" ht="13.5">
      <c r="A26" t="s">
        <v>15</v>
      </c>
      <c r="E26">
        <f>SUM(E20:E25)</f>
        <v>34</v>
      </c>
    </row>
    <row r="29" ht="13.5">
      <c r="A29" t="s">
        <v>26</v>
      </c>
    </row>
    <row r="30" ht="13.5">
      <c r="A30" t="s">
        <v>27</v>
      </c>
    </row>
    <row r="31" ht="13.5">
      <c r="A31" t="s">
        <v>31</v>
      </c>
    </row>
    <row r="32" ht="13.5">
      <c r="A32" t="s">
        <v>32</v>
      </c>
    </row>
    <row r="33" ht="13.5">
      <c r="A33" t="s">
        <v>33</v>
      </c>
    </row>
    <row r="34" ht="13.5">
      <c r="A34" t="s">
        <v>34</v>
      </c>
    </row>
    <row r="35" ht="13.5">
      <c r="A35" t="s">
        <v>28</v>
      </c>
    </row>
    <row r="36" ht="13.5">
      <c r="A36" t="s">
        <v>29</v>
      </c>
    </row>
    <row r="37" ht="13.5">
      <c r="A37" t="s">
        <v>30</v>
      </c>
    </row>
    <row r="38" ht="13.5">
      <c r="A38" t="s">
        <v>35</v>
      </c>
    </row>
    <row r="39" ht="13.5">
      <c r="A39" t="s">
        <v>36</v>
      </c>
    </row>
    <row r="40" ht="13.5">
      <c r="A40" t="s">
        <v>37</v>
      </c>
    </row>
    <row r="41" ht="13.5">
      <c r="A41" t="s">
        <v>38</v>
      </c>
    </row>
    <row r="42" ht="13.5">
      <c r="A42" t="s">
        <v>39</v>
      </c>
    </row>
    <row r="45" ht="13.5">
      <c r="A45" t="s">
        <v>46</v>
      </c>
    </row>
    <row r="46" ht="13.5">
      <c r="A46" t="s">
        <v>40</v>
      </c>
    </row>
    <row r="47" ht="13.5">
      <c r="A47" t="s">
        <v>41</v>
      </c>
    </row>
    <row r="48" ht="13.5">
      <c r="A48" t="s">
        <v>42</v>
      </c>
    </row>
    <row r="49" ht="13.5">
      <c r="A49" t="s">
        <v>43</v>
      </c>
    </row>
    <row r="50" ht="13.5">
      <c r="A50" t="s">
        <v>44</v>
      </c>
    </row>
    <row r="51" ht="13.5">
      <c r="A51" t="s">
        <v>45</v>
      </c>
    </row>
    <row r="54" ht="13.5">
      <c r="A54" t="s">
        <v>47</v>
      </c>
    </row>
    <row r="55" ht="13.5">
      <c r="A55" t="s">
        <v>48</v>
      </c>
    </row>
    <row r="56" ht="13.5">
      <c r="A56" t="s">
        <v>49</v>
      </c>
    </row>
    <row r="57" ht="13.5">
      <c r="A57" t="s">
        <v>50</v>
      </c>
    </row>
    <row r="58" ht="13.5">
      <c r="A58" t="s">
        <v>51</v>
      </c>
    </row>
    <row r="59" ht="13.5">
      <c r="A59" t="s">
        <v>52</v>
      </c>
    </row>
    <row r="60" ht="13.5">
      <c r="A60" t="s">
        <v>53</v>
      </c>
    </row>
    <row r="61" ht="13.5">
      <c r="A61" t="s">
        <v>55</v>
      </c>
    </row>
    <row r="62" ht="13.5">
      <c r="A62" t="s">
        <v>54</v>
      </c>
    </row>
    <row r="63" ht="13.5">
      <c r="A63" t="s">
        <v>56</v>
      </c>
    </row>
    <row r="64" ht="13.5">
      <c r="A64" t="s">
        <v>57</v>
      </c>
    </row>
    <row r="65" ht="13.5">
      <c r="A65" t="s">
        <v>58</v>
      </c>
    </row>
    <row r="66" ht="13.5">
      <c r="A66" t="s">
        <v>59</v>
      </c>
    </row>
    <row r="67" ht="13.5">
      <c r="A67" t="s">
        <v>60</v>
      </c>
    </row>
    <row r="70" ht="13.5">
      <c r="A70" t="s">
        <v>16</v>
      </c>
    </row>
    <row r="71" spans="1:6" ht="13.5">
      <c r="A71" t="s">
        <v>17</v>
      </c>
      <c r="E71">
        <v>21</v>
      </c>
      <c r="F71" s="1">
        <f>E71/E76</f>
        <v>0.44680851063829785</v>
      </c>
    </row>
    <row r="72" spans="1:6" ht="13.5">
      <c r="A72" t="s">
        <v>18</v>
      </c>
      <c r="E72">
        <v>8</v>
      </c>
      <c r="F72" s="1">
        <f>E72/E76</f>
        <v>0.1702127659574468</v>
      </c>
    </row>
    <row r="73" spans="1:6" ht="13.5">
      <c r="A73" t="s">
        <v>19</v>
      </c>
      <c r="E73">
        <v>7</v>
      </c>
      <c r="F73" s="1">
        <f>E73/E76</f>
        <v>0.14893617021276595</v>
      </c>
    </row>
    <row r="74" spans="1:6" ht="13.5">
      <c r="A74" t="s">
        <v>6</v>
      </c>
      <c r="E74">
        <v>4</v>
      </c>
      <c r="F74" s="1">
        <f>E74/E76</f>
        <v>0.0851063829787234</v>
      </c>
    </row>
    <row r="75" spans="1:6" ht="13.5">
      <c r="A75" t="s">
        <v>7</v>
      </c>
      <c r="E75">
        <v>7</v>
      </c>
      <c r="F75" s="1">
        <f>E75/E76</f>
        <v>0.14893617021276595</v>
      </c>
    </row>
    <row r="76" spans="1:5" ht="13.5">
      <c r="A76" t="s">
        <v>8</v>
      </c>
      <c r="E76">
        <f>SUM(E71:E75)</f>
        <v>47</v>
      </c>
    </row>
    <row r="79" ht="13.5">
      <c r="A79" t="s">
        <v>20</v>
      </c>
    </row>
    <row r="80" ht="13.5">
      <c r="A80" t="s">
        <v>62</v>
      </c>
    </row>
    <row r="81" ht="13.5">
      <c r="A81" t="s">
        <v>63</v>
      </c>
    </row>
    <row r="82" ht="13.5">
      <c r="A82" t="s">
        <v>64</v>
      </c>
    </row>
    <row r="83" ht="13.5">
      <c r="A83" t="s">
        <v>65</v>
      </c>
    </row>
    <row r="84" ht="13.5">
      <c r="A84" t="s">
        <v>66</v>
      </c>
    </row>
    <row r="85" ht="13.5">
      <c r="A85" t="s">
        <v>61</v>
      </c>
    </row>
    <row r="88" ht="13.5">
      <c r="A88" t="s">
        <v>24</v>
      </c>
    </row>
    <row r="89" ht="13.5">
      <c r="A89" t="s">
        <v>67</v>
      </c>
    </row>
    <row r="90" ht="13.5">
      <c r="A90" t="s">
        <v>68</v>
      </c>
    </row>
    <row r="91" ht="13.5">
      <c r="A91" t="s">
        <v>69</v>
      </c>
    </row>
    <row r="92" ht="13.5">
      <c r="A92" t="s">
        <v>70</v>
      </c>
    </row>
    <row r="93" ht="13.5">
      <c r="A93" t="s">
        <v>71</v>
      </c>
    </row>
    <row r="94" ht="13.5">
      <c r="A94" t="s">
        <v>72</v>
      </c>
    </row>
    <row r="95" ht="13.5">
      <c r="A95" t="s">
        <v>73</v>
      </c>
    </row>
    <row r="96" ht="13.5">
      <c r="A96" t="s">
        <v>74</v>
      </c>
    </row>
    <row r="97" ht="13.5">
      <c r="A97" t="s">
        <v>75</v>
      </c>
    </row>
  </sheetData>
  <printOptions/>
  <pageMargins left="0.75" right="0.75" top="1" bottom="1" header="0.512" footer="0.51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藤ノ木政勝</dc:creator>
  <cp:keywords/>
  <dc:description/>
  <cp:lastModifiedBy>藤ノ木政勝</cp:lastModifiedBy>
  <cp:lastPrinted>2009-06-06T04:50:39Z</cp:lastPrinted>
  <dcterms:created xsi:type="dcterms:W3CDTF">2009-06-06T04:17:08Z</dcterms:created>
  <dcterms:modified xsi:type="dcterms:W3CDTF">2013-07-18T05:34:11Z</dcterms:modified>
  <cp:category/>
  <cp:version/>
  <cp:contentType/>
  <cp:contentStatus/>
</cp:coreProperties>
</file>