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<sst xmlns="http://schemas.openxmlformats.org/spreadsheetml/2006/main" count="149" uniqueCount="143">
  <si>
    <t>回答率　</t>
  </si>
  <si>
    <t>大会要旨集</t>
  </si>
  <si>
    <t>会場でのお知らせ</t>
  </si>
  <si>
    <t>ホームページ</t>
  </si>
  <si>
    <t>知人からの情報</t>
  </si>
  <si>
    <t>その他</t>
  </si>
  <si>
    <t>回答なし</t>
  </si>
  <si>
    <t>計（複数含む）</t>
  </si>
  <si>
    <t>非常に有益</t>
  </si>
  <si>
    <t>やや有益</t>
  </si>
  <si>
    <t>あまり有益ではない</t>
  </si>
  <si>
    <t>全く有益ではない</t>
  </si>
  <si>
    <t>有益</t>
  </si>
  <si>
    <t>計</t>
  </si>
  <si>
    <t>研究業界の問題を取り上げる企画</t>
  </si>
  <si>
    <t>研究費獲得や職探しなどに役立つ企画</t>
  </si>
  <si>
    <t>交流を深めるような企画</t>
  </si>
  <si>
    <t>その他（自由記述）</t>
  </si>
  <si>
    <t>その他の内容</t>
  </si>
  <si>
    <t>配布数</t>
  </si>
  <si>
    <t>回答数</t>
  </si>
  <si>
    <t>（１）　あなたの所属学会をお知らせ下さい</t>
  </si>
  <si>
    <t>細胞生物学会</t>
  </si>
  <si>
    <t>発生生物学会</t>
  </si>
  <si>
    <t>どちらでもない</t>
  </si>
  <si>
    <t>キャリアパスはすごく重要である!!とあらためて感じさせられた。目標を持ってキャリアを積んでいくことが重要!!</t>
  </si>
  <si>
    <t>申請書の書き方講座</t>
  </si>
  <si>
    <t>（７）　男女共同参画推進・若手研究者育成に関する細胞生物学会としての取り組みとしてワークショップ以外にはどのようなことが必要でしょうか（自由記述、3/47）</t>
  </si>
  <si>
    <t>（６）　男女・若手委員会ワークショップではどの様なテーマを取り上げて欲しいですか（複数回答含む）</t>
  </si>
  <si>
    <t>（３）　ワークショップの内容についてどう感じました？</t>
  </si>
  <si>
    <t>（２）　今回の企画をどうやって知りましたか？</t>
  </si>
  <si>
    <t>よかったです。第一三共の人が良かったです。</t>
  </si>
  <si>
    <t>日本のポスドク一万人政策がまちがってたと思う。</t>
  </si>
  <si>
    <t>玉井先生のお話に感銘を受けました。</t>
  </si>
  <si>
    <t>研究者の人材育成が自分の研究・調査のテーマなので。</t>
  </si>
  <si>
    <t>Academiaと企業という立場の違うspeakerの話を聞くことが出来た。</t>
  </si>
  <si>
    <t>自分の知らないことが多かったから。</t>
  </si>
  <si>
    <t>若手研究者が持つ不安をピックアップし、すばらしいアイディアを提供していたから。</t>
  </si>
  <si>
    <t>ワークショップの目的からやや外れている内容が多かった。</t>
  </si>
  <si>
    <t>アカデミアでやっていけるかどうか。</t>
  </si>
  <si>
    <t>自分自身のこれからの人生設計を考える上で役に立ちました。</t>
  </si>
  <si>
    <t>時間帯、司会進行などとても良かったと思います。</t>
  </si>
  <si>
    <t>自分が経験したことのない話を聞けたので。</t>
  </si>
  <si>
    <t>ロールモデルででてくる方が鉄人のような人が多いこと</t>
  </si>
  <si>
    <t>いろんな人に有益。</t>
  </si>
  <si>
    <t>進路を考える上でこういう道もあるのかと思えた点が良かったです。</t>
  </si>
  <si>
    <t>薬学部の学部生なのですが、そもそも大学院への進学すら迷っています。大学院に行った後のビジョンがあまり浮かばないので。ただ今回のワークショップで「求める」事が大事であるのだと思い直すことができました。</t>
  </si>
  <si>
    <t>玉井先生のお話がポイント・内容・迫力ともに素晴らしかった。</t>
  </si>
  <si>
    <t>すばらしい企画だと思います。</t>
  </si>
  <si>
    <t>院生などもっと若い人が聞いた方が良い内容と思いました。</t>
  </si>
  <si>
    <t>シニアポスドクの先についてのワークショップがあれば・・と思います。</t>
  </si>
  <si>
    <t>もう少し質問の時間があるとよかった。</t>
  </si>
  <si>
    <t>よいスピーカーを選択されたと思います。</t>
  </si>
  <si>
    <t>やりたいことが出来る仕事の場がなく、多くの雑用だけが増えていく点。「雑用する⇔たのまれる」のくり返しで増えていく。</t>
  </si>
  <si>
    <t>海外でのポスドクも考えていたので、非常に勉強になりました。</t>
  </si>
  <si>
    <t>時間がタイトでしたが、興味深い内容でした。</t>
  </si>
  <si>
    <t>自分の年齢の問題。</t>
  </si>
  <si>
    <t>企業就職を考えているから。</t>
  </si>
  <si>
    <t>発生学で企業就職できるのかどうか。</t>
  </si>
  <si>
    <t>ポジション公募数の少なさ。</t>
  </si>
  <si>
    <t>将来の展望。</t>
  </si>
  <si>
    <t>二つ（男女共同参画と若手研究者育成）を分けて行う事が必要だと考えます。</t>
  </si>
  <si>
    <t>十分でした。</t>
  </si>
  <si>
    <t>年を通して情報交換ができるネットワークづくり。</t>
  </si>
  <si>
    <t>海外での研究者の活動に関して知ることができた。</t>
  </si>
  <si>
    <t>将来的に安定した収入を得られる職（定職）に就くことができるかどうか。</t>
  </si>
  <si>
    <t>司会の人の声が聞き取りづらかった。</t>
  </si>
  <si>
    <t>閉鎖された研究室空間では得られない話を聞くことができた。</t>
  </si>
  <si>
    <t>discussionの時間がもっとあるとよい。</t>
  </si>
  <si>
    <t>自分も研究者を目指しているので。</t>
  </si>
  <si>
    <t>自分をアピールする場（様々な教授に）。</t>
  </si>
  <si>
    <t>様々な体験は人から聞いても微妙。きっかけは参考になる。</t>
  </si>
  <si>
    <t>若手でもなく大御所でもない子育て等で出遅れた人へのポスト・研究費の救済システムはないものかなあと思います。</t>
  </si>
  <si>
    <t>若者よ、海外をめざせ！最近保守的というか、チャレンジをしない若手が多いのでよい企画と思います。</t>
  </si>
  <si>
    <t>とても元気な若手のお話を拝聴して元気が出ました。ちょっとエリートっぽかったですけどね。目標・ターゲットを明確にすることは大事ですが、その通りにいかないこともあると思うので、その時どう対応するかが人間力ですかね。</t>
  </si>
  <si>
    <t>若手の助成助教、特認准教授は増えてきましたが、パーマネントの教授はまだ少ないので、まだ国の施策が必要でしょう。私大では教務と雑務が過大で、研究に使える時間が少ないですが安定感はあるかも知れませんね。</t>
  </si>
  <si>
    <t>他人の経験を聞ける得がたい機会でした（その人の考え方も聞ける）。</t>
  </si>
  <si>
    <t>職がない。海外なら職があるというのは今では正しくはないのでは？</t>
  </si>
  <si>
    <t>研究に対するモチベーションを高めること（教育・報告の仕事に追われて研究をする気力がなくなる）。</t>
  </si>
  <si>
    <t>キャリア形成の情報多様化を求めている。</t>
  </si>
  <si>
    <t>異なる立場と今後の方向性を身近に感じた。</t>
  </si>
  <si>
    <t>実際にどの様にして今の仕事を見つけてきたのか、選んできたのか話を聞けたのでよかった。</t>
  </si>
  <si>
    <t>どの様に仕事をさがせばいいのか、方法がよく分からない。</t>
  </si>
  <si>
    <t>日本と海外でのアカデミア等の違いが分かった。</t>
  </si>
  <si>
    <t>次のセッションと時間が近いので、もう少し時間に余裕があればいいと思った。</t>
  </si>
  <si>
    <t>Ph.D取得後のキャリア。ポスドクor企業。</t>
  </si>
  <si>
    <t>様々な現状を考えるとPIとして後進に道を示していくことに確信が持てない。</t>
  </si>
  <si>
    <t>社会的な問題について、自分の「心構え」だけで解決しようとするのは正しいのかわからない。社会を変える必要があるのでは。</t>
  </si>
  <si>
    <t>学協会連絡会のアンケートに皆さん答えて下さい。若手の声も国の施策に反映しましょう！</t>
  </si>
  <si>
    <t>学生向けに大学と研究所（独法）、企業での研究の違いを説明する様な企画をすれば良いと思います（その後の進路も含めて）。</t>
  </si>
  <si>
    <t>普段あまり聞くことがない「キャリアパス」について経験や考え方を聞くことができた。</t>
  </si>
  <si>
    <t>両先生とも変わったキャリアだった。なかなか聞けない話だった。最後の質疑応答が良かった。</t>
  </si>
  <si>
    <t>アカデミアor企業どちらで研究をするか。それともPh.Dを取った後、研究をするか。</t>
  </si>
  <si>
    <t>今後の人生設計に関しての経験が聞けたから。</t>
  </si>
  <si>
    <t>自分の今後の大いに役立った（２）。</t>
  </si>
  <si>
    <t>時間が（少し）足りない。（６）</t>
  </si>
  <si>
    <t>意見交換の時間にもっと余裕を持たせて欲しいです。（２）</t>
  </si>
  <si>
    <t>企業に就職しましたがアカデミア研究との違いからキャリアを考えるようになりました。とても参考になりました。</t>
  </si>
  <si>
    <t>有益かは？の部分はあるが面白かった。？は意欲のある人にしか対象にしていない点。</t>
  </si>
  <si>
    <t>自分よりも学生。意欲が少ないが就職したい学生をどうすればよいか・・・。</t>
  </si>
  <si>
    <t>お２人の海外における経験談を聞き、研究や語学に対するモチベーションが上がりました。何事にもチャレンジ精神を持って行動を起こしたいと思いました。</t>
  </si>
  <si>
    <t>現在、薬学部生として研究に取り組んでいるのですが、就職に関して、また近い将来に関して今から何をするべきか悩んでおります。また、ここでのお話を聞いてやはり語学が必要だと言うことを痛感しました。</t>
  </si>
  <si>
    <t>スピーカーの個性と前向きさが良かった。他ではなかなか聞けない話題が聞けて良かった。</t>
  </si>
  <si>
    <t>ランチョンにするのは、参加者を確保するのによい方法。</t>
  </si>
  <si>
    <t>指導している若手（学生、ポスドクの次の行き先）。自分のまわりで女性PI教員がなかなか増えない。任期制の問題。</t>
  </si>
  <si>
    <t>質問時間は最後にまとめてではなく、各発表毎の方がよい。</t>
  </si>
  <si>
    <t>現在ポスドクをしていて、民間企業に行きたいが実際には難しい（書類段階で落ちてしまう）。アカデミックのポジションも非常に競争が厳しい。</t>
  </si>
  <si>
    <t>ワークショップは必要だと感じますが、なかなかその情報が入らないので広報して頂ければ幸いです。</t>
  </si>
  <si>
    <t>子育てとの両立。</t>
  </si>
  <si>
    <t>女性の話や企業就職の話が聞けて良かった。</t>
  </si>
  <si>
    <t>博士に行く予定だが、日本企業だと博士卒がマイナスになってしまうこと。</t>
  </si>
  <si>
    <t>お二方のキャリアも若手の方にとても目標となるよい内容でした。最近海外に出る方が減っていますので、よいテーマ人選と思います。</t>
  </si>
  <si>
    <t>多様なキャリアを積まれた方のお話で、色々なことを聞くことができたため。</t>
  </si>
  <si>
    <t>時間管理をもう少しして頂きたかったです。質疑の時間をもっと取って欲しかったです。</t>
  </si>
  <si>
    <t>アカデミアと企業就職どちらか。（２）</t>
  </si>
  <si>
    <t>まず理想、つぎ現実。</t>
  </si>
  <si>
    <t>私は研究者ではなく、テクニシャンなので。</t>
  </si>
  <si>
    <t>多くの先生に質問する形より、２人に絞って話を聞く形がよかったと思います。</t>
  </si>
  <si>
    <t>自分は西海岸に行きましたが、共通のこと、そうじゃないことなど聞けておもしろかった。</t>
  </si>
  <si>
    <t>時間配分は難しいですね。</t>
  </si>
  <si>
    <t>男女共同と看板をあげておきながら、実は女性のみをサポートするプログラムであることがほとんど。これは間違っているのでやめるべき。方向性を改めよ。</t>
  </si>
  <si>
    <t>老教授や文科省役人を教育しなおす。</t>
  </si>
  <si>
    <t>非常勤についてとりあげて欲しい。</t>
  </si>
  <si>
    <t>他のセミナーの時間に考慮は仕方ない。</t>
  </si>
  <si>
    <t>"two-body problem"。日本では片方のラボに所属するのがメインの生残方法なので、海外の様なシステムがあると良いと思う。</t>
  </si>
  <si>
    <t>いろんな話を聞けてよかったです。</t>
  </si>
  <si>
    <t>玉井先生のキャリアパス経験談が面白かった。</t>
  </si>
  <si>
    <t>夫と同じ場所でFaculty positionをみつけるのが難しい。</t>
  </si>
  <si>
    <t>周囲にもっと女性が増えてくれればと思います。</t>
  </si>
  <si>
    <t>ワークショップに来てくれる方達は基本的にこの様なことに興味を持つ人です。より多くの人に意識を浸透させるにはどうするのがよいか、私もいつもわからなくなります。</t>
  </si>
  <si>
    <t>現在、進路について悩んでいるため。</t>
  </si>
  <si>
    <t>現在修士課程で、進学希望だが博士号取得後の生き方について。</t>
  </si>
  <si>
    <t>３年一期のポスドクをしていると、子供を産む時に完全にやめなければならずキャリア形成は難しいと感じます。また女性は留学のタイミングもなかなかありません。</t>
  </si>
  <si>
    <t>独立前の研究者からも話を聞きたい。</t>
  </si>
  <si>
    <t>若手研究者の指導の仕方が難しい。</t>
  </si>
  <si>
    <t>お話がおもしろかった。</t>
  </si>
  <si>
    <t>海外におけるラボ運営の実際を聞けたので。</t>
  </si>
  <si>
    <t>良かったです。（１４）</t>
  </si>
  <si>
    <t>ポジションの絶対数が少ない。</t>
  </si>
  <si>
    <t>大学やPI、学振など、省庁等の雇用側の意識への働きかけ。</t>
  </si>
  <si>
    <t>理由（自由記述、42/108）</t>
  </si>
  <si>
    <t>（４）　ワークショップの構成・司会進行・時間帯などに関してご意見をお聞かせ下さい（自由記述、40/108）</t>
  </si>
  <si>
    <t>（５）　ご自身のキャリア形成、男女共同参画などで悩んでいる点をお聞かせ下さい（自由記述、35/108）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</si>
</sst>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vertical="center"/>
    </xf>
    <xf numFmtId="176"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Sheet1!$A$152:$A$156</c:f>
              <c:strCache/>
            </c:strRef>
          </c:cat>
          <c:val>
            <c:numRef>
              <c:f>Sheet1!$F$152:$F$156</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Sheet1!$A$20:$A$25</c:f>
              <c:strCache/>
            </c:strRef>
          </c:cat>
          <c:val>
            <c:numRef>
              <c:f>Sheet1!$F$20:$F$25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Sheet1!$A$36:$A$41</c:f>
              <c:strCache/>
            </c:strRef>
          </c:cat>
          <c:val>
            <c:numRef>
              <c:f>Sheet1!$F$36:$F$41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Sheet1!$A$4:$A$7</c:f>
              <c:strCache/>
            </c:strRef>
          </c:cat>
          <c:val>
            <c:numRef>
              <c:f>Sheet1!$F$4:$F$7</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146</xdr:row>
      <xdr:rowOff>57150</xdr:rowOff>
    </xdr:from>
    <xdr:to>
      <xdr:col>15</xdr:col>
      <xdr:colOff>523875</xdr:colOff>
      <xdr:row>162</xdr:row>
      <xdr:rowOff>0</xdr:rowOff>
    </xdr:to>
    <xdr:graphicFrame>
      <xdr:nvGraphicFramePr>
        <xdr:cNvPr id="1" name="Chart 3"/>
        <xdr:cNvGraphicFramePr/>
      </xdr:nvGraphicFramePr>
      <xdr:xfrm>
        <a:off x="6181725" y="25088850"/>
        <a:ext cx="4629150" cy="2686050"/>
      </xdr:xfrm>
      <a:graphic>
        <a:graphicData uri="http://schemas.openxmlformats.org/drawingml/2006/chart">
          <c:chart xmlns:c="http://schemas.openxmlformats.org/drawingml/2006/chart" r:id="rId1"/>
        </a:graphicData>
      </a:graphic>
    </xdr:graphicFrame>
    <xdr:clientData/>
  </xdr:twoCellAnchor>
  <xdr:twoCellAnchor>
    <xdr:from>
      <xdr:col>6</xdr:col>
      <xdr:colOff>676275</xdr:colOff>
      <xdr:row>18</xdr:row>
      <xdr:rowOff>9525</xdr:rowOff>
    </xdr:from>
    <xdr:to>
      <xdr:col>13</xdr:col>
      <xdr:colOff>504825</xdr:colOff>
      <xdr:row>33</xdr:row>
      <xdr:rowOff>123825</xdr:rowOff>
    </xdr:to>
    <xdr:graphicFrame>
      <xdr:nvGraphicFramePr>
        <xdr:cNvPr id="2" name="Chart 4"/>
        <xdr:cNvGraphicFramePr/>
      </xdr:nvGraphicFramePr>
      <xdr:xfrm>
        <a:off x="4791075" y="3095625"/>
        <a:ext cx="4629150" cy="26860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34</xdr:row>
      <xdr:rowOff>0</xdr:rowOff>
    </xdr:from>
    <xdr:to>
      <xdr:col>13</xdr:col>
      <xdr:colOff>514350</xdr:colOff>
      <xdr:row>49</xdr:row>
      <xdr:rowOff>114300</xdr:rowOff>
    </xdr:to>
    <xdr:graphicFrame>
      <xdr:nvGraphicFramePr>
        <xdr:cNvPr id="3" name="Chart 5"/>
        <xdr:cNvGraphicFramePr/>
      </xdr:nvGraphicFramePr>
      <xdr:xfrm>
        <a:off x="4800600" y="5829300"/>
        <a:ext cx="4629150" cy="268605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1</xdr:row>
      <xdr:rowOff>161925</xdr:rowOff>
    </xdr:from>
    <xdr:to>
      <xdr:col>13</xdr:col>
      <xdr:colOff>514350</xdr:colOff>
      <xdr:row>17</xdr:row>
      <xdr:rowOff>123825</xdr:rowOff>
    </xdr:to>
    <xdr:graphicFrame>
      <xdr:nvGraphicFramePr>
        <xdr:cNvPr id="4" name="Chart 6"/>
        <xdr:cNvGraphicFramePr/>
      </xdr:nvGraphicFramePr>
      <xdr:xfrm>
        <a:off x="4800600" y="333375"/>
        <a:ext cx="4629150" cy="27051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9"/>
  <sheetViews>
    <sheetView tabSelected="1" workbookViewId="0" topLeftCell="A1">
      <selection activeCell="N164" sqref="N164"/>
    </sheetView>
  </sheetViews>
  <sheetFormatPr defaultColWidth="9.00390625" defaultRowHeight="13.5"/>
  <cols>
    <col min="6" max="6" width="9.00390625" style="1" customWidth="1"/>
  </cols>
  <sheetData>
    <row r="1" spans="1:6" ht="13.5">
      <c r="A1" t="s">
        <v>20</v>
      </c>
      <c r="B1">
        <v>108</v>
      </c>
      <c r="C1" t="s">
        <v>19</v>
      </c>
      <c r="D1">
        <v>124</v>
      </c>
      <c r="E1" t="s">
        <v>0</v>
      </c>
      <c r="F1" s="1">
        <f>B1/D1</f>
        <v>0.8709677419354839</v>
      </c>
    </row>
    <row r="3" ht="13.5">
      <c r="A3" t="s">
        <v>21</v>
      </c>
    </row>
    <row r="4" spans="1:6" ht="13.5">
      <c r="A4" t="s">
        <v>22</v>
      </c>
      <c r="E4">
        <v>40</v>
      </c>
      <c r="F4" s="1">
        <f>E4/E8</f>
        <v>0.35714285714285715</v>
      </c>
    </row>
    <row r="5" spans="1:6" ht="13.5">
      <c r="A5" t="s">
        <v>23</v>
      </c>
      <c r="E5">
        <v>51</v>
      </c>
      <c r="F5" s="1">
        <f>E5/E8</f>
        <v>0.45535714285714285</v>
      </c>
    </row>
    <row r="6" spans="1:6" ht="13.5">
      <c r="A6" t="s">
        <v>24</v>
      </c>
      <c r="E6">
        <v>16</v>
      </c>
      <c r="F6" s="1">
        <f>E6/E8</f>
        <v>0.14285714285714285</v>
      </c>
    </row>
    <row r="7" spans="1:6" ht="13.5">
      <c r="A7" t="s">
        <v>6</v>
      </c>
      <c r="E7">
        <v>5</v>
      </c>
      <c r="F7" s="1">
        <f>E7/E8</f>
        <v>0.044642857142857144</v>
      </c>
    </row>
    <row r="8" spans="1:5" ht="13.5">
      <c r="A8" t="s">
        <v>7</v>
      </c>
      <c r="E8">
        <f>SUM(E4:E7)</f>
        <v>112</v>
      </c>
    </row>
    <row r="19" ht="13.5">
      <c r="A19" t="s">
        <v>30</v>
      </c>
    </row>
    <row r="20" spans="1:6" ht="13.5">
      <c r="A20" t="s">
        <v>1</v>
      </c>
      <c r="E20">
        <v>80</v>
      </c>
      <c r="F20" s="1">
        <f>E20/E26</f>
        <v>0.7407407407407407</v>
      </c>
    </row>
    <row r="21" spans="1:6" ht="13.5">
      <c r="A21" t="s">
        <v>2</v>
      </c>
      <c r="E21">
        <v>6</v>
      </c>
      <c r="F21" s="1">
        <f>E21/E26</f>
        <v>0.05555555555555555</v>
      </c>
    </row>
    <row r="22" spans="1:6" ht="13.5">
      <c r="A22" t="s">
        <v>3</v>
      </c>
      <c r="E22">
        <v>10</v>
      </c>
      <c r="F22" s="1">
        <f>E22/E26</f>
        <v>0.09259259259259259</v>
      </c>
    </row>
    <row r="23" spans="1:6" ht="13.5">
      <c r="A23" t="s">
        <v>4</v>
      </c>
      <c r="E23">
        <v>4</v>
      </c>
      <c r="F23" s="1">
        <f>E23/E26</f>
        <v>0.037037037037037035</v>
      </c>
    </row>
    <row r="24" spans="1:6" ht="13.5">
      <c r="A24" t="s">
        <v>5</v>
      </c>
      <c r="E24">
        <v>3</v>
      </c>
      <c r="F24" s="1">
        <f>E24/E26</f>
        <v>0.027777777777777776</v>
      </c>
    </row>
    <row r="25" spans="1:6" ht="13.5">
      <c r="A25" t="s">
        <v>6</v>
      </c>
      <c r="E25">
        <v>5</v>
      </c>
      <c r="F25" s="1">
        <f>E25/E26</f>
        <v>0.046296296296296294</v>
      </c>
    </row>
    <row r="26" spans="1:5" ht="13.5">
      <c r="A26" t="s">
        <v>7</v>
      </c>
      <c r="E26">
        <f>SUM(E20:E25)</f>
        <v>108</v>
      </c>
    </row>
    <row r="28" ht="13.5">
      <c r="A28" t="s">
        <v>18</v>
      </c>
    </row>
    <row r="35" ht="13.5">
      <c r="A35" t="s">
        <v>29</v>
      </c>
    </row>
    <row r="36" spans="1:6" ht="13.5">
      <c r="A36" t="s">
        <v>8</v>
      </c>
      <c r="E36">
        <v>25</v>
      </c>
      <c r="F36" s="1">
        <f>E36/E42</f>
        <v>0.23148148148148148</v>
      </c>
    </row>
    <row r="37" spans="1:6" ht="13.5">
      <c r="A37" t="s">
        <v>12</v>
      </c>
      <c r="E37">
        <v>53</v>
      </c>
      <c r="F37" s="1">
        <f>E37/E42</f>
        <v>0.49074074074074076</v>
      </c>
    </row>
    <row r="38" spans="1:6" ht="13.5">
      <c r="A38" t="s">
        <v>9</v>
      </c>
      <c r="E38">
        <v>17</v>
      </c>
      <c r="F38" s="1">
        <f>E38/E42</f>
        <v>0.1574074074074074</v>
      </c>
    </row>
    <row r="39" spans="1:6" ht="13.5">
      <c r="A39" t="s">
        <v>10</v>
      </c>
      <c r="E39">
        <v>0</v>
      </c>
      <c r="F39" s="1">
        <f>E39/E42</f>
        <v>0</v>
      </c>
    </row>
    <row r="40" spans="1:6" ht="13.5">
      <c r="A40" t="s">
        <v>11</v>
      </c>
      <c r="E40">
        <v>1</v>
      </c>
      <c r="F40" s="1">
        <f>E40/E42</f>
        <v>0.009259259259259259</v>
      </c>
    </row>
    <row r="41" spans="1:6" ht="13.5">
      <c r="A41" t="s">
        <v>6</v>
      </c>
      <c r="E41">
        <v>12</v>
      </c>
      <c r="F41" s="1">
        <f>E41/E42</f>
        <v>0.1111111111111111</v>
      </c>
    </row>
    <row r="42" spans="1:5" ht="13.5">
      <c r="A42" t="s">
        <v>13</v>
      </c>
      <c r="E42">
        <f>SUM(E36:E41)</f>
        <v>108</v>
      </c>
    </row>
    <row r="45" ht="13.5">
      <c r="A45" t="s">
        <v>140</v>
      </c>
    </row>
    <row r="46" ht="13.5">
      <c r="A46" t="s">
        <v>33</v>
      </c>
    </row>
    <row r="47" ht="13.5">
      <c r="A47" t="s">
        <v>34</v>
      </c>
    </row>
    <row r="48" ht="13.5">
      <c r="A48" t="s">
        <v>36</v>
      </c>
    </row>
    <row r="49" ht="13.5">
      <c r="A49" t="s">
        <v>35</v>
      </c>
    </row>
    <row r="50" ht="13.5">
      <c r="A50" t="s">
        <v>38</v>
      </c>
    </row>
    <row r="51" ht="13.5">
      <c r="A51" t="s">
        <v>25</v>
      </c>
    </row>
    <row r="52" ht="13.5">
      <c r="A52" t="s">
        <v>37</v>
      </c>
    </row>
    <row r="53" ht="13.5">
      <c r="A53" t="s">
        <v>40</v>
      </c>
    </row>
    <row r="54" ht="13.5">
      <c r="A54" t="s">
        <v>42</v>
      </c>
    </row>
    <row r="55" ht="13.5">
      <c r="A55" t="s">
        <v>44</v>
      </c>
    </row>
    <row r="56" ht="13.5">
      <c r="A56" t="s">
        <v>45</v>
      </c>
    </row>
    <row r="57" ht="13.5">
      <c r="A57" t="s">
        <v>47</v>
      </c>
    </row>
    <row r="58" ht="13.5">
      <c r="A58" t="s">
        <v>49</v>
      </c>
    </row>
    <row r="59" ht="13.5">
      <c r="A59" t="s">
        <v>54</v>
      </c>
    </row>
    <row r="60" ht="13.5">
      <c r="A60" t="s">
        <v>57</v>
      </c>
    </row>
    <row r="61" ht="13.5">
      <c r="A61" t="s">
        <v>64</v>
      </c>
    </row>
    <row r="62" ht="13.5">
      <c r="A62" t="s">
        <v>94</v>
      </c>
    </row>
    <row r="63" ht="13.5">
      <c r="A63" t="s">
        <v>67</v>
      </c>
    </row>
    <row r="64" ht="13.5">
      <c r="A64" t="s">
        <v>69</v>
      </c>
    </row>
    <row r="65" ht="13.5">
      <c r="A65" t="s">
        <v>71</v>
      </c>
    </row>
    <row r="66" ht="13.5">
      <c r="A66" t="s">
        <v>73</v>
      </c>
    </row>
    <row r="67" ht="13.5">
      <c r="A67" t="s">
        <v>76</v>
      </c>
    </row>
    <row r="68" ht="13.5">
      <c r="A68" t="s">
        <v>80</v>
      </c>
    </row>
    <row r="69" ht="13.5">
      <c r="A69" t="s">
        <v>81</v>
      </c>
    </row>
    <row r="70" ht="13.5">
      <c r="A70" t="s">
        <v>83</v>
      </c>
    </row>
    <row r="71" ht="13.5">
      <c r="A71" t="s">
        <v>90</v>
      </c>
    </row>
    <row r="72" ht="13.5">
      <c r="A72" t="s">
        <v>91</v>
      </c>
    </row>
    <row r="73" ht="13.5">
      <c r="A73" t="s">
        <v>93</v>
      </c>
    </row>
    <row r="74" ht="13.5">
      <c r="A74" t="s">
        <v>98</v>
      </c>
    </row>
    <row r="75" ht="13.5">
      <c r="A75" t="s">
        <v>100</v>
      </c>
    </row>
    <row r="76" ht="13.5">
      <c r="A76" t="s">
        <v>102</v>
      </c>
    </row>
    <row r="77" ht="13.5">
      <c r="A77" t="s">
        <v>109</v>
      </c>
    </row>
    <row r="78" ht="13.5">
      <c r="A78" t="s">
        <v>112</v>
      </c>
    </row>
    <row r="79" ht="13.5">
      <c r="A79" t="s">
        <v>115</v>
      </c>
    </row>
    <row r="80" ht="13.5">
      <c r="A80" t="s">
        <v>116</v>
      </c>
    </row>
    <row r="81" ht="13.5">
      <c r="A81" t="s">
        <v>118</v>
      </c>
    </row>
    <row r="82" ht="13.5">
      <c r="A82" t="s">
        <v>125</v>
      </c>
    </row>
    <row r="83" ht="13.5">
      <c r="A83" t="s">
        <v>126</v>
      </c>
    </row>
    <row r="84" ht="13.5">
      <c r="A84" t="s">
        <v>130</v>
      </c>
    </row>
    <row r="85" ht="13.5">
      <c r="A85" t="s">
        <v>135</v>
      </c>
    </row>
    <row r="86" ht="13.5">
      <c r="A86" t="s">
        <v>136</v>
      </c>
    </row>
    <row r="88" ht="13.5">
      <c r="A88" t="s">
        <v>141</v>
      </c>
    </row>
    <row r="89" ht="13.5">
      <c r="A89" t="s">
        <v>31</v>
      </c>
    </row>
    <row r="90" ht="13.5">
      <c r="A90" t="s">
        <v>95</v>
      </c>
    </row>
    <row r="91" ht="13.5">
      <c r="A91" t="s">
        <v>137</v>
      </c>
    </row>
    <row r="92" ht="13.5">
      <c r="A92" t="s">
        <v>41</v>
      </c>
    </row>
    <row r="93" ht="13.5">
      <c r="A93" t="s">
        <v>48</v>
      </c>
    </row>
    <row r="94" ht="13.5">
      <c r="A94" t="s">
        <v>51</v>
      </c>
    </row>
    <row r="95" ht="13.5">
      <c r="A95" t="s">
        <v>52</v>
      </c>
    </row>
    <row r="96" ht="13.5">
      <c r="A96" t="s">
        <v>55</v>
      </c>
    </row>
    <row r="97" ht="13.5">
      <c r="A97" t="s">
        <v>68</v>
      </c>
    </row>
    <row r="98" ht="13.5">
      <c r="A98" t="s">
        <v>96</v>
      </c>
    </row>
    <row r="99" ht="13.5">
      <c r="A99" t="s">
        <v>84</v>
      </c>
    </row>
    <row r="100" ht="13.5">
      <c r="A100" t="s">
        <v>66</v>
      </c>
    </row>
    <row r="101" ht="13.5">
      <c r="A101" t="s">
        <v>74</v>
      </c>
    </row>
    <row r="102" ht="13.5">
      <c r="A102" t="s">
        <v>103</v>
      </c>
    </row>
    <row r="103" ht="13.5">
      <c r="A103" t="s">
        <v>105</v>
      </c>
    </row>
    <row r="104" ht="13.5">
      <c r="A104" t="s">
        <v>111</v>
      </c>
    </row>
    <row r="105" ht="13.5">
      <c r="A105" t="s">
        <v>113</v>
      </c>
    </row>
    <row r="106" ht="13.5">
      <c r="A106" t="s">
        <v>117</v>
      </c>
    </row>
    <row r="107" ht="13.5">
      <c r="A107" t="s">
        <v>119</v>
      </c>
    </row>
    <row r="108" ht="13.5">
      <c r="A108" t="s">
        <v>123</v>
      </c>
    </row>
    <row r="109" ht="13.5">
      <c r="A109" t="s">
        <v>133</v>
      </c>
    </row>
    <row r="113" ht="13.5">
      <c r="A113" t="s">
        <v>142</v>
      </c>
    </row>
    <row r="114" ht="13.5">
      <c r="A114" t="s">
        <v>32</v>
      </c>
    </row>
    <row r="115" ht="13.5">
      <c r="A115" t="s">
        <v>114</v>
      </c>
    </row>
    <row r="116" ht="13.5">
      <c r="A116" t="s">
        <v>39</v>
      </c>
    </row>
    <row r="117" ht="13.5">
      <c r="A117" t="s">
        <v>43</v>
      </c>
    </row>
    <row r="118" ht="13.5">
      <c r="A118" t="s">
        <v>46</v>
      </c>
    </row>
    <row r="119" ht="13.5">
      <c r="A119" t="s">
        <v>53</v>
      </c>
    </row>
    <row r="120" ht="13.5">
      <c r="A120" t="s">
        <v>56</v>
      </c>
    </row>
    <row r="121" ht="13.5">
      <c r="A121" t="s">
        <v>58</v>
      </c>
    </row>
    <row r="122" ht="13.5">
      <c r="A122" t="s">
        <v>59</v>
      </c>
    </row>
    <row r="123" ht="13.5">
      <c r="A123" t="s">
        <v>60</v>
      </c>
    </row>
    <row r="124" ht="13.5">
      <c r="A124" t="s">
        <v>65</v>
      </c>
    </row>
    <row r="125" ht="13.5">
      <c r="A125" t="s">
        <v>72</v>
      </c>
    </row>
    <row r="126" ht="13.5">
      <c r="A126" t="s">
        <v>75</v>
      </c>
    </row>
    <row r="127" ht="13.5">
      <c r="A127" t="s">
        <v>77</v>
      </c>
    </row>
    <row r="128" ht="13.5">
      <c r="A128" t="s">
        <v>78</v>
      </c>
    </row>
    <row r="129" ht="13.5">
      <c r="A129" t="s">
        <v>79</v>
      </c>
    </row>
    <row r="130" ht="13.5">
      <c r="A130" t="s">
        <v>82</v>
      </c>
    </row>
    <row r="131" ht="13.5">
      <c r="A131" t="s">
        <v>85</v>
      </c>
    </row>
    <row r="132" ht="13.5">
      <c r="A132" t="s">
        <v>86</v>
      </c>
    </row>
    <row r="133" ht="13.5">
      <c r="A133" t="s">
        <v>92</v>
      </c>
    </row>
    <row r="134" ht="13.5">
      <c r="A134" t="s">
        <v>97</v>
      </c>
    </row>
    <row r="135" ht="13.5">
      <c r="A135" t="s">
        <v>99</v>
      </c>
    </row>
    <row r="136" ht="13.5">
      <c r="A136" t="s">
        <v>101</v>
      </c>
    </row>
    <row r="137" ht="13.5">
      <c r="A137" t="s">
        <v>104</v>
      </c>
    </row>
    <row r="138" ht="13.5">
      <c r="A138" t="s">
        <v>106</v>
      </c>
    </row>
    <row r="139" ht="13.5">
      <c r="A139" t="s">
        <v>110</v>
      </c>
    </row>
    <row r="140" ht="13.5">
      <c r="A140" t="s">
        <v>120</v>
      </c>
    </row>
    <row r="141" ht="13.5">
      <c r="A141" t="s">
        <v>124</v>
      </c>
    </row>
    <row r="142" ht="13.5">
      <c r="A142" t="s">
        <v>127</v>
      </c>
    </row>
    <row r="143" ht="13.5">
      <c r="A143" t="s">
        <v>128</v>
      </c>
    </row>
    <row r="144" ht="13.5">
      <c r="A144" t="s">
        <v>131</v>
      </c>
    </row>
    <row r="145" ht="13.5">
      <c r="A145" t="s">
        <v>132</v>
      </c>
    </row>
    <row r="146" ht="13.5">
      <c r="A146" t="s">
        <v>134</v>
      </c>
    </row>
    <row r="147" ht="13.5">
      <c r="A147" t="s">
        <v>138</v>
      </c>
    </row>
    <row r="151" ht="13.5">
      <c r="A151" t="s">
        <v>28</v>
      </c>
    </row>
    <row r="152" spans="1:6" ht="13.5">
      <c r="A152" t="s">
        <v>14</v>
      </c>
      <c r="E152">
        <v>61</v>
      </c>
      <c r="F152" s="1">
        <f>E152/E157</f>
        <v>0.41216216216216217</v>
      </c>
    </row>
    <row r="153" spans="1:6" ht="13.5">
      <c r="A153" t="s">
        <v>15</v>
      </c>
      <c r="E153">
        <v>50</v>
      </c>
      <c r="F153" s="1">
        <f>E153/E157</f>
        <v>0.33783783783783783</v>
      </c>
    </row>
    <row r="154" spans="1:6" ht="13.5">
      <c r="A154" t="s">
        <v>16</v>
      </c>
      <c r="E154">
        <v>14</v>
      </c>
      <c r="F154" s="1">
        <f>E154/E157</f>
        <v>0.0945945945945946</v>
      </c>
    </row>
    <row r="155" spans="1:6" ht="13.5">
      <c r="A155" t="s">
        <v>5</v>
      </c>
      <c r="E155">
        <v>4</v>
      </c>
      <c r="F155" s="1">
        <f>E155/E157</f>
        <v>0.02702702702702703</v>
      </c>
    </row>
    <row r="156" spans="1:6" ht="13.5">
      <c r="A156" t="s">
        <v>6</v>
      </c>
      <c r="E156">
        <v>19</v>
      </c>
      <c r="F156" s="1">
        <f>E156/E157</f>
        <v>0.12837837837837837</v>
      </c>
    </row>
    <row r="157" spans="1:5" ht="13.5">
      <c r="A157" t="s">
        <v>7</v>
      </c>
      <c r="E157">
        <f>SUM(E152:E156)</f>
        <v>148</v>
      </c>
    </row>
    <row r="160" ht="13.5">
      <c r="A160" t="s">
        <v>17</v>
      </c>
    </row>
    <row r="161" ht="13.5">
      <c r="A161" t="s">
        <v>108</v>
      </c>
    </row>
    <row r="162" ht="13.5">
      <c r="A162" t="s">
        <v>122</v>
      </c>
    </row>
    <row r="163" ht="13.5">
      <c r="A163" t="s">
        <v>87</v>
      </c>
    </row>
    <row r="164" ht="13.5">
      <c r="A164" t="s">
        <v>89</v>
      </c>
    </row>
    <row r="168" ht="13.5">
      <c r="A168" t="s">
        <v>27</v>
      </c>
    </row>
    <row r="169" ht="13.5">
      <c r="A169" t="s">
        <v>26</v>
      </c>
    </row>
    <row r="170" ht="13.5">
      <c r="A170" t="s">
        <v>50</v>
      </c>
    </row>
    <row r="171" ht="13.5">
      <c r="A171" t="s">
        <v>61</v>
      </c>
    </row>
    <row r="172" ht="13.5">
      <c r="A172" t="s">
        <v>62</v>
      </c>
    </row>
    <row r="173" ht="13.5">
      <c r="A173" t="s">
        <v>63</v>
      </c>
    </row>
    <row r="174" ht="13.5">
      <c r="A174" t="s">
        <v>70</v>
      </c>
    </row>
    <row r="175" ht="13.5">
      <c r="A175" t="s">
        <v>88</v>
      </c>
    </row>
    <row r="176" ht="13.5">
      <c r="A176" t="s">
        <v>107</v>
      </c>
    </row>
    <row r="177" ht="13.5">
      <c r="A177" t="s">
        <v>121</v>
      </c>
    </row>
    <row r="178" ht="13.5">
      <c r="A178" t="s">
        <v>129</v>
      </c>
    </row>
    <row r="179" ht="13.5">
      <c r="A179" t="s">
        <v>139</v>
      </c>
    </row>
  </sheetData>
  <printOptions/>
  <pageMargins left="0.75" right="0.75" top="1" bottom="1"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藤ノ木政勝</cp:lastModifiedBy>
  <cp:lastPrinted>2009-06-06T04:50:39Z</cp:lastPrinted>
  <dcterms:created xsi:type="dcterms:W3CDTF">2009-06-06T04:17:08Z</dcterms:created>
  <dcterms:modified xsi:type="dcterms:W3CDTF">2012-06-02T02:28:55Z</dcterms:modified>
  <cp:category/>
  <cp:version/>
  <cp:contentType/>
  <cp:contentStatus/>
</cp:coreProperties>
</file>